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filterPrivacy="1" defaultThemeVersion="124226"/>
  <xr:revisionPtr revIDLastSave="0" documentId="13_ncr:1_{92BA63AC-537D-455F-B108-00AA2C3A0E72}" xr6:coauthVersionLast="36" xr6:coauthVersionMax="47" xr10:uidLastSave="{00000000-0000-0000-0000-000000000000}"/>
  <bookViews>
    <workbookView xWindow="0" yWindow="0" windowWidth="28800" windowHeight="15480" xr2:uid="{00000000-000D-0000-FFFF-FFFF00000000}"/>
  </bookViews>
  <sheets>
    <sheet name="Sayfa1" sheetId="1" r:id="rId1"/>
    <sheet name="Sayfa3" sheetId="3" r:id="rId2"/>
  </sheets>
  <definedNames>
    <definedName name="_xlnm.Print_Area" localSheetId="0">Sayfa1!$A$1:$U$60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1" l="1"/>
  <c r="L42" i="1"/>
  <c r="F42" i="1"/>
  <c r="L41" i="1"/>
  <c r="F41" i="1"/>
  <c r="L47" i="1" l="1"/>
  <c r="F47" i="1"/>
  <c r="L46" i="1"/>
  <c r="L37" i="1"/>
  <c r="F37" i="1"/>
  <c r="L36" i="1"/>
  <c r="F36" i="1"/>
  <c r="L35" i="1"/>
  <c r="F35" i="1"/>
  <c r="L34" i="1"/>
  <c r="F34" i="1"/>
  <c r="L31" i="1"/>
  <c r="F31" i="1"/>
  <c r="L30" i="1"/>
  <c r="F30" i="1"/>
  <c r="L29" i="1"/>
  <c r="F29" i="1"/>
  <c r="L28" i="1"/>
  <c r="F28" i="1"/>
  <c r="L24" i="1"/>
  <c r="F24" i="1"/>
  <c r="L23" i="1"/>
  <c r="F23" i="1"/>
  <c r="L22" i="1"/>
  <c r="F22" i="1"/>
  <c r="L21" i="1"/>
  <c r="F21" i="1"/>
</calcChain>
</file>

<file path=xl/sharedStrings.xml><?xml version="1.0" encoding="utf-8"?>
<sst xmlns="http://schemas.openxmlformats.org/spreadsheetml/2006/main" count="90" uniqueCount="32">
  <si>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</si>
  <si>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</si>
  <si>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</si>
  <si>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</si>
  <si>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</si>
  <si>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</si>
  <si>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</si>
  <si>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</si>
  <si>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</si>
  <si>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A GRUBU</t>
  </si>
  <si>
    <t>B GRUBU</t>
  </si>
  <si>
    <t>ÇAPRAZ EŞLEŞME</t>
  </si>
  <si>
    <t>A GRUBU 1.Sİ</t>
  </si>
  <si>
    <t>B GRUBU 2.Sİ</t>
  </si>
  <si>
    <t>A GRUBU 2.Sİ</t>
  </si>
  <si>
    <t>B GRUBU 1.Sİ</t>
  </si>
  <si>
    <t>MAÇ NO</t>
  </si>
  <si>
    <t>FİNAL MÜSABAKALARI</t>
  </si>
  <si>
    <t>MAĞLUP</t>
  </si>
  <si>
    <t>GALİP</t>
  </si>
  <si>
    <t>Ş. NECATİ SARGIN A.L(BANAZ)</t>
  </si>
  <si>
    <t>ULUBEY 15 TEMMUZ ŞEHİTLER A.L(ULUBEY)</t>
  </si>
  <si>
    <t>UŞAK SPOR LİSESİ</t>
  </si>
  <si>
    <t>SAİT SABRİ AĞAOĞLU A.L</t>
  </si>
  <si>
    <t>FEVZİ ÇAKMAK KIZ AİHL.</t>
  </si>
  <si>
    <t>Ş. ABDÜLKADİR KILAVUZ A.L</t>
  </si>
  <si>
    <t>ORHAN DENGİZ A.L</t>
  </si>
  <si>
    <t>FATİH SULTAN MEHMET TİCARET MTAL.</t>
  </si>
  <si>
    <t>UŞAK GENÇLİK VE SPOR İL MÜDÜRLÜĞÜ                                                                                                                                                                                      2025-2026 YILI OKUL SPORLARI FUTSAL GENÇA KIZ İL BİRİNCİLİĞİ MÜSABAKALARI</t>
  </si>
  <si>
    <t>KALFA S.S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</si>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</sst>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6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12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2" fillId="2" borderId="0" xfId="1" applyFont="1" applyFill="1" applyBorder="1" applyAlignment="1">
      <alignment horizontal="center" vertical="center"/>
    </xf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2" fillId="0" borderId="0" xfId="0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Alignment="1"/>
    <xf numFmtId="49" fontId="2" fillId="0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0" xfId="0" applyFont="1" applyFill="1"/>
    <xf numFmtId="49" fontId="2" fillId="2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20" fontId="2" fillId="2" borderId="1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shrinkToFit="1"/>
    </xf>
    <xf numFmtId="0" fontId="2" fillId="3" borderId="1" xfId="1" applyFont="1" applyFill="1" applyBorder="1" applyAlignment="1">
      <alignment shrinkToFit="1"/>
    </xf>
    <xf numFmtId="49" fontId="2" fillId="2" borderId="1" xfId="1" applyNumberFormat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vertical="center" wrapText="1" shrinkToFit="1"/>
    </xf>
    <xf numFmtId="0" fontId="5" fillId="3" borderId="3" xfId="1" applyFont="1" applyFill="1" applyBorder="1" applyAlignment="1">
      <alignment horizontal="center" vertical="center" wrapText="1" shrinkToFit="1"/>
    </xf>
    <xf numFmtId="0" fontId="5" fillId="3" borderId="4" xfId="1" applyFont="1" applyFill="1" applyBorder="1" applyAlignment="1">
      <alignment horizontal="center" vertical="center" wrapText="1" shrinkToFi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16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 shrinkToFit="1"/>
    </xf>
    <xf numFmtId="164" fontId="2" fillId="2" borderId="4" xfId="1" applyNumberFormat="1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shrinkToFit="1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16" fontId="2" fillId="2" borderId="2" xfId="1" applyNumberFormat="1" applyFont="1" applyFill="1" applyBorder="1" applyAlignment="1">
      <alignment horizontal="center"/>
    </xf>
    <xf numFmtId="16" fontId="2" fillId="2" borderId="4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276225</xdr:rowOff>
    </xdr:from>
    <xdr:to>
      <xdr:col>1</xdr:col>
      <xdr:colOff>371475</xdr:colOff>
      <xdr:row>0</xdr:row>
      <xdr:rowOff>876300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917C3E25-7472-45A0-B062-1AC84CDE0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76225"/>
          <a:ext cx="695325" cy="600075"/>
        </a:xfrm>
        <a:prstGeom prst="rect">
          <a:avLst/>
        </a:prstGeom>
      </xdr:spPr>
    </xdr:pic>
    <xdr:clientData/>
  </xdr:twoCellAnchor>
  <xdr:oneCellAnchor>
    <xdr:from>
      <xdr:col>17</xdr:col>
      <xdr:colOff>990600</xdr:colOff>
      <xdr:row>0</xdr:row>
      <xdr:rowOff>257174</xdr:rowOff>
    </xdr:from>
    <xdr:ext cx="695325" cy="428625"/>
    <xdr:sp macro="" textlink="">
      <xdr:nvSpPr>
        <xdr:cNvPr id="5" name="Metin kutusu 4">
          <a:extLst>
            <a:ext uri="{FF2B5EF4-FFF2-40B4-BE49-F238E27FC236}">
              <a16:creationId xmlns:a16="http://schemas.microsoft.com/office/drawing/2014/main" id="{D5A83F2E-6457-40BE-AE75-FF03408C5EBD}"/>
            </a:ext>
          </a:extLst>
        </xdr:cNvPr>
        <xdr:cNvSpPr txBox="1"/>
      </xdr:nvSpPr>
      <xdr:spPr>
        <a:xfrm>
          <a:off x="9020175" y="257174"/>
          <a:ext cx="695325" cy="428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tr-TR" sz="1100"/>
        </a:p>
      </xdr:txBody>
    </xdr:sp>
    <xdr:clientData/>
  </xdr:oneCellAnchor>
  <xdr:twoCellAnchor editAs="oneCell">
    <xdr:from>
      <xdr:col>18</xdr:col>
      <xdr:colOff>333375</xdr:colOff>
      <xdr:row>0</xdr:row>
      <xdr:rowOff>219074</xdr:rowOff>
    </xdr:from>
    <xdr:to>
      <xdr:col>19</xdr:col>
      <xdr:colOff>341796</xdr:colOff>
      <xdr:row>0</xdr:row>
      <xdr:rowOff>815890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577D2BCF-E0BD-4289-85EA-96CA373E2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219074"/>
          <a:ext cx="779946" cy="596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tabSelected="1" workbookViewId="0">
      <selection activeCell="U5" sqref="U5"/>
    </sheetView>
  </sheetViews>
  <sheetFormatPr defaultColWidth="9.140625" defaultRowHeight="15" x14ac:dyDescent="0.25"/>
  <cols>
    <col min="1" max="1" width="7.140625" style="1" customWidth="1"/>
    <col min="2" max="2" width="8.5703125" style="1" customWidth="1"/>
    <col min="3" max="3" width="8" style="1" customWidth="1"/>
    <col min="4" max="4" width="6.85546875" style="1" customWidth="1"/>
    <col min="5" max="5" width="6" style="1" customWidth="1"/>
    <col min="6" max="6" width="5.140625" style="1" customWidth="1"/>
    <col min="7" max="8" width="8" style="1" customWidth="1"/>
    <col min="9" max="9" width="5.85546875" style="1" customWidth="1"/>
    <col min="10" max="10" width="5.7109375" style="1" customWidth="1"/>
    <col min="11" max="11" width="5.42578125" style="1" hidden="1" customWidth="1"/>
    <col min="12" max="12" width="6.140625" style="1" customWidth="1"/>
    <col min="13" max="14" width="5.28515625" style="1" customWidth="1"/>
    <col min="15" max="15" width="7.85546875" style="1" customWidth="1"/>
    <col min="16" max="16" width="4.5703125" style="1" customWidth="1"/>
    <col min="17" max="17" width="2.7109375" style="1" customWidth="1"/>
    <col min="18" max="18" width="25.7109375" style="1" customWidth="1"/>
    <col min="19" max="19" width="11.5703125" style="1" customWidth="1"/>
    <col min="20" max="20" width="9.85546875" style="1" customWidth="1"/>
    <col min="21" max="22" width="23.42578125" style="1" customWidth="1"/>
    <col min="23" max="16384" width="9.140625" style="1"/>
  </cols>
  <sheetData>
    <row r="1" spans="1:22" ht="84" customHeight="1" thickBot="1" x14ac:dyDescent="0.3">
      <c r="A1" s="24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/>
      <c r="U1" s="6"/>
      <c r="V1" s="6"/>
    </row>
    <row r="2" spans="1:22" ht="15.75" thickBot="1" x14ac:dyDescent="0.3">
      <c r="A2" s="7"/>
      <c r="B2" s="54" t="s">
        <v>9</v>
      </c>
      <c r="C2" s="54"/>
      <c r="D2" s="54"/>
      <c r="E2" s="54"/>
      <c r="F2" s="54"/>
      <c r="G2" s="54"/>
      <c r="H2" s="4"/>
      <c r="K2" s="4"/>
      <c r="M2" s="54" t="s">
        <v>10</v>
      </c>
      <c r="N2" s="54"/>
      <c r="O2" s="54"/>
      <c r="P2" s="54"/>
      <c r="Q2" s="54"/>
      <c r="R2" s="54"/>
    </row>
    <row r="3" spans="1:22" ht="15.75" thickBot="1" x14ac:dyDescent="0.3">
      <c r="A3" s="7"/>
      <c r="B3" s="53" t="s">
        <v>20</v>
      </c>
      <c r="C3" s="53"/>
      <c r="D3" s="53"/>
      <c r="E3" s="53"/>
      <c r="F3" s="53"/>
      <c r="G3" s="53"/>
      <c r="H3" s="4"/>
      <c r="K3" s="4"/>
      <c r="M3" s="53" t="s">
        <v>21</v>
      </c>
      <c r="N3" s="53"/>
      <c r="O3" s="53"/>
      <c r="P3" s="53"/>
      <c r="Q3" s="53"/>
      <c r="R3" s="53"/>
    </row>
    <row r="4" spans="1:22" ht="15.75" thickBot="1" x14ac:dyDescent="0.3">
      <c r="A4" s="7"/>
      <c r="B4" s="53" t="s">
        <v>22</v>
      </c>
      <c r="C4" s="53"/>
      <c r="D4" s="53"/>
      <c r="E4" s="53"/>
      <c r="F4" s="53"/>
      <c r="G4" s="53"/>
      <c r="H4" s="4"/>
      <c r="K4" s="4"/>
      <c r="M4" s="53" t="s">
        <v>24</v>
      </c>
      <c r="N4" s="53"/>
      <c r="O4" s="53"/>
      <c r="P4" s="53"/>
      <c r="Q4" s="53"/>
      <c r="R4" s="53"/>
    </row>
    <row r="5" spans="1:22" ht="15.75" thickBot="1" x14ac:dyDescent="0.3">
      <c r="A5" s="7"/>
      <c r="B5" s="53" t="s">
        <v>23</v>
      </c>
      <c r="C5" s="53"/>
      <c r="D5" s="53"/>
      <c r="E5" s="53"/>
      <c r="F5" s="53"/>
      <c r="G5" s="53"/>
      <c r="H5" s="4"/>
      <c r="J5" s="4"/>
      <c r="L5" s="4"/>
      <c r="M5" s="53" t="s">
        <v>25</v>
      </c>
      <c r="N5" s="53"/>
      <c r="O5" s="53"/>
      <c r="P5" s="53"/>
      <c r="Q5" s="53"/>
      <c r="R5" s="53"/>
    </row>
    <row r="6" spans="1:22" ht="15.75" thickBot="1" x14ac:dyDescent="0.3">
      <c r="A6" s="7"/>
      <c r="B6" s="32" t="s">
        <v>26</v>
      </c>
      <c r="C6" s="33"/>
      <c r="D6" s="33"/>
      <c r="E6" s="33"/>
      <c r="F6" s="33"/>
      <c r="G6" s="34"/>
      <c r="H6" s="16"/>
      <c r="J6" s="4"/>
      <c r="L6" s="4"/>
      <c r="M6" s="55" t="s">
        <v>27</v>
      </c>
      <c r="N6" s="55"/>
      <c r="O6" s="55"/>
      <c r="P6" s="55"/>
      <c r="Q6" s="55"/>
      <c r="R6" s="55"/>
    </row>
    <row r="7" spans="1:22" ht="15.75" thickBot="1" x14ac:dyDescent="0.3">
      <c r="A7" s="6"/>
      <c r="B7" s="6"/>
      <c r="C7" s="17"/>
      <c r="D7" s="6"/>
      <c r="E7" s="17"/>
      <c r="F7" s="6"/>
      <c r="G7" s="17"/>
      <c r="M7" s="8"/>
      <c r="N7" s="6"/>
      <c r="O7" s="9"/>
      <c r="P7" s="6"/>
      <c r="Q7" s="6"/>
      <c r="R7" s="6"/>
      <c r="S7" s="6"/>
      <c r="T7" s="6"/>
      <c r="U7" s="6"/>
      <c r="V7" s="6"/>
    </row>
    <row r="8" spans="1:22" ht="15.75" thickBot="1" x14ac:dyDescent="0.3">
      <c r="A8" s="50" t="s">
        <v>11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2"/>
    </row>
    <row r="9" spans="1:22" ht="15.75" thickBot="1" x14ac:dyDescent="0.3">
      <c r="A9" s="3"/>
      <c r="B9" s="3"/>
      <c r="C9" s="4"/>
      <c r="D9" s="4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2" ht="15.75" thickBot="1" x14ac:dyDescent="0.3">
      <c r="A10" s="3"/>
      <c r="B10" s="3"/>
      <c r="C10" s="4"/>
      <c r="D10" s="53" t="s">
        <v>12</v>
      </c>
      <c r="E10" s="53"/>
      <c r="F10" s="53"/>
      <c r="G10" s="53"/>
      <c r="H10" s="53"/>
      <c r="I10" s="53"/>
      <c r="J10" s="53" t="s">
        <v>13</v>
      </c>
      <c r="K10" s="53"/>
      <c r="L10" s="53"/>
      <c r="M10" s="53"/>
      <c r="N10" s="53"/>
      <c r="O10" s="53"/>
      <c r="P10" s="3"/>
      <c r="Q10" s="3"/>
      <c r="R10" s="3"/>
      <c r="S10" s="3"/>
      <c r="T10" s="3"/>
      <c r="U10" s="3"/>
    </row>
    <row r="11" spans="1:22" ht="15.75" thickBot="1" x14ac:dyDescent="0.3">
      <c r="A11" s="3"/>
      <c r="B11" s="3"/>
      <c r="C11" s="4"/>
      <c r="D11" s="53" t="s">
        <v>14</v>
      </c>
      <c r="E11" s="53"/>
      <c r="F11" s="53"/>
      <c r="G11" s="53"/>
      <c r="H11" s="53"/>
      <c r="I11" s="53"/>
      <c r="J11" s="53" t="s">
        <v>15</v>
      </c>
      <c r="K11" s="53"/>
      <c r="L11" s="53"/>
      <c r="M11" s="53"/>
      <c r="N11" s="53"/>
      <c r="O11" s="53"/>
      <c r="P11" s="3"/>
      <c r="Q11" s="3"/>
      <c r="R11" s="3"/>
      <c r="S11" s="3"/>
      <c r="T11" s="3"/>
      <c r="U11" s="3"/>
      <c r="V11" s="6"/>
    </row>
    <row r="12" spans="1:22" x14ac:dyDescent="0.25">
      <c r="A12" s="3"/>
      <c r="B12" s="3"/>
      <c r="C12" s="4"/>
      <c r="D12" s="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5.75" thickBot="1" x14ac:dyDescent="0.3">
      <c r="A13" s="3"/>
      <c r="B13" s="3"/>
      <c r="C13" s="4"/>
      <c r="D13" s="4"/>
      <c r="E13" s="3"/>
      <c r="F13" s="3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3"/>
      <c r="T13" s="3"/>
      <c r="U13" s="3"/>
    </row>
    <row r="14" spans="1:22" ht="15.75" thickBot="1" x14ac:dyDescent="0.3">
      <c r="A14" s="50" t="s">
        <v>17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2"/>
    </row>
    <row r="15" spans="1:22" ht="13.5" customHeight="1" thickBot="1" x14ac:dyDescent="0.3">
      <c r="A15" s="2"/>
      <c r="B15" s="2"/>
      <c r="C15" s="2"/>
      <c r="D15" s="2"/>
      <c r="E15" s="2"/>
      <c r="F15" s="2"/>
      <c r="G15" s="2"/>
      <c r="I15" s="13"/>
      <c r="N15" s="10"/>
      <c r="O15" s="2"/>
      <c r="P15" s="2"/>
      <c r="Q15" s="2"/>
      <c r="R15" s="2"/>
      <c r="S15" s="2"/>
      <c r="T15" s="2"/>
    </row>
    <row r="16" spans="1:22" ht="13.5" customHeight="1" thickBot="1" x14ac:dyDescent="0.3">
      <c r="A16" s="2"/>
      <c r="B16" s="2"/>
      <c r="C16" s="2"/>
      <c r="D16" s="53" t="s">
        <v>18</v>
      </c>
      <c r="E16" s="53"/>
      <c r="F16" s="53"/>
      <c r="G16" s="53"/>
      <c r="H16" s="53"/>
      <c r="I16" s="53"/>
      <c r="J16" s="53" t="s">
        <v>18</v>
      </c>
      <c r="K16" s="53"/>
      <c r="L16" s="53"/>
      <c r="M16" s="53"/>
      <c r="N16" s="53"/>
      <c r="O16" s="53"/>
      <c r="P16" s="2"/>
      <c r="Q16" s="2"/>
      <c r="R16" s="2"/>
      <c r="S16" s="2"/>
      <c r="T16" s="2"/>
      <c r="V16" s="6"/>
    </row>
    <row r="17" spans="1:22" ht="13.5" customHeight="1" thickBot="1" x14ac:dyDescent="0.3">
      <c r="A17" s="2"/>
      <c r="B17" s="2"/>
      <c r="C17" s="2"/>
      <c r="D17" s="53" t="s">
        <v>19</v>
      </c>
      <c r="E17" s="53"/>
      <c r="F17" s="53"/>
      <c r="G17" s="53"/>
      <c r="H17" s="53"/>
      <c r="I17" s="53"/>
      <c r="J17" s="53" t="s">
        <v>19</v>
      </c>
      <c r="K17" s="53"/>
      <c r="L17" s="53"/>
      <c r="M17" s="53"/>
      <c r="N17" s="53"/>
      <c r="O17" s="53"/>
      <c r="P17" s="2"/>
      <c r="Q17" s="2"/>
      <c r="R17" s="2"/>
      <c r="S17" s="2"/>
      <c r="T17" s="2"/>
    </row>
    <row r="18" spans="1:22" ht="15.75" thickBot="1" x14ac:dyDescent="0.3">
      <c r="A18" s="3"/>
      <c r="B18" s="3"/>
      <c r="C18" s="4"/>
      <c r="D18" s="4"/>
      <c r="E18" s="3"/>
      <c r="F18" s="3"/>
      <c r="G18" s="4"/>
      <c r="H18" s="3"/>
      <c r="I18" s="4"/>
      <c r="J18" s="3"/>
      <c r="K18" s="4"/>
      <c r="L18" s="3"/>
      <c r="M18" s="4"/>
      <c r="N18" s="3"/>
      <c r="O18" s="4"/>
      <c r="P18" s="3"/>
      <c r="Q18" s="4"/>
      <c r="R18" s="3"/>
      <c r="S18" s="4"/>
      <c r="T18" s="3"/>
      <c r="U18" s="3"/>
    </row>
    <row r="19" spans="1:22" ht="15.75" thickBot="1" x14ac:dyDescent="0.3">
      <c r="A19" s="42" t="s">
        <v>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2" ht="15.75" thickBot="1" x14ac:dyDescent="0.3">
      <c r="A20" s="43" t="s">
        <v>1</v>
      </c>
      <c r="B20" s="43"/>
      <c r="C20" s="21" t="s">
        <v>2</v>
      </c>
      <c r="D20" s="21" t="s">
        <v>16</v>
      </c>
      <c r="E20" s="22" t="s">
        <v>3</v>
      </c>
      <c r="F20" s="42" t="s">
        <v>4</v>
      </c>
      <c r="G20" s="42"/>
      <c r="H20" s="42"/>
      <c r="I20" s="42"/>
      <c r="J20" s="42"/>
      <c r="K20" s="42"/>
      <c r="L20" s="42" t="s">
        <v>4</v>
      </c>
      <c r="M20" s="42"/>
      <c r="N20" s="42"/>
      <c r="O20" s="42"/>
      <c r="P20" s="42"/>
      <c r="Q20" s="42"/>
      <c r="R20" s="42" t="s">
        <v>5</v>
      </c>
      <c r="S20" s="42"/>
      <c r="T20" s="42" t="s">
        <v>6</v>
      </c>
      <c r="U20" s="42"/>
    </row>
    <row r="21" spans="1:22" ht="15.75" thickBot="1" x14ac:dyDescent="0.3">
      <c r="A21" s="37">
        <v>46014</v>
      </c>
      <c r="B21" s="37"/>
      <c r="C21" s="19">
        <v>0.45833333333333331</v>
      </c>
      <c r="D21" s="14" t="s">
        <v>30</v>
      </c>
      <c r="E21" s="18"/>
      <c r="F21" s="40" t="str">
        <f>B3</f>
        <v>Ş. NECATİ SARGIN A.L(BANAZ)</v>
      </c>
      <c r="G21" s="40"/>
      <c r="H21" s="40"/>
      <c r="I21" s="40"/>
      <c r="J21" s="40"/>
      <c r="K21" s="40"/>
      <c r="L21" s="35" t="str">
        <f>B6</f>
        <v>ORHAN DENGİZ A.L</v>
      </c>
      <c r="M21" s="35"/>
      <c r="N21" s="35"/>
      <c r="O21" s="35"/>
      <c r="P21" s="35"/>
      <c r="Q21" s="35"/>
      <c r="R21" s="30" t="s">
        <v>29</v>
      </c>
      <c r="S21" s="31"/>
      <c r="T21" s="36"/>
      <c r="U21" s="36"/>
      <c r="V21" s="6"/>
    </row>
    <row r="22" spans="1:22" ht="15.75" thickBot="1" x14ac:dyDescent="0.3">
      <c r="A22" s="37">
        <v>46014</v>
      </c>
      <c r="B22" s="37"/>
      <c r="C22" s="19">
        <v>0.41666666666666669</v>
      </c>
      <c r="D22" s="14" t="s">
        <v>30</v>
      </c>
      <c r="E22" s="18"/>
      <c r="F22" s="40" t="str">
        <f>B4</f>
        <v>UŞAK SPOR LİSESİ</v>
      </c>
      <c r="G22" s="40"/>
      <c r="H22" s="40"/>
      <c r="I22" s="40"/>
      <c r="J22" s="40"/>
      <c r="K22" s="40"/>
      <c r="L22" s="41" t="str">
        <f>B5</f>
        <v>SAİT SABRİ AĞAOĞLU A.L</v>
      </c>
      <c r="M22" s="41"/>
      <c r="N22" s="41"/>
      <c r="O22" s="41"/>
      <c r="P22" s="41"/>
      <c r="Q22" s="41"/>
      <c r="R22" s="30" t="s">
        <v>29</v>
      </c>
      <c r="S22" s="31"/>
      <c r="T22" s="36"/>
      <c r="U22" s="36"/>
      <c r="V22" s="11"/>
    </row>
    <row r="23" spans="1:22" ht="15.75" thickBot="1" x14ac:dyDescent="0.3">
      <c r="A23" s="37">
        <v>46014</v>
      </c>
      <c r="B23" s="37"/>
      <c r="C23" s="19">
        <v>0.5</v>
      </c>
      <c r="D23" s="14" t="s">
        <v>31</v>
      </c>
      <c r="E23" s="18"/>
      <c r="F23" s="35" t="str">
        <f>M3</f>
        <v>ULUBEY 15 TEMMUZ ŞEHİTLER A.L(ULUBEY)</v>
      </c>
      <c r="G23" s="35"/>
      <c r="H23" s="35"/>
      <c r="I23" s="35"/>
      <c r="J23" s="35"/>
      <c r="K23" s="35"/>
      <c r="L23" s="35" t="str">
        <f>M6</f>
        <v>FATİH SULTAN MEHMET TİCARET MTAL.</v>
      </c>
      <c r="M23" s="35"/>
      <c r="N23" s="35"/>
      <c r="O23" s="35"/>
      <c r="P23" s="35"/>
      <c r="Q23" s="35"/>
      <c r="R23" s="30" t="s">
        <v>29</v>
      </c>
      <c r="S23" s="31"/>
      <c r="T23" s="36"/>
      <c r="U23" s="36"/>
      <c r="V23" s="11"/>
    </row>
    <row r="24" spans="1:22" ht="15.75" thickBot="1" x14ac:dyDescent="0.3">
      <c r="A24" s="37">
        <v>46014</v>
      </c>
      <c r="B24" s="37"/>
      <c r="C24" s="19">
        <v>0.54166666666666663</v>
      </c>
      <c r="D24" s="14" t="s">
        <v>31</v>
      </c>
      <c r="E24" s="18"/>
      <c r="F24" s="35" t="str">
        <f>M4</f>
        <v>FEVZİ ÇAKMAK KIZ AİHL.</v>
      </c>
      <c r="G24" s="35"/>
      <c r="H24" s="35"/>
      <c r="I24" s="35"/>
      <c r="J24" s="35"/>
      <c r="K24" s="35"/>
      <c r="L24" s="35" t="str">
        <f>M5</f>
        <v>Ş. ABDÜLKADİR KILAVUZ A.L</v>
      </c>
      <c r="M24" s="35"/>
      <c r="N24" s="35"/>
      <c r="O24" s="35"/>
      <c r="P24" s="35"/>
      <c r="Q24" s="35"/>
      <c r="R24" s="30" t="s">
        <v>29</v>
      </c>
      <c r="S24" s="31"/>
      <c r="T24" s="36"/>
      <c r="U24" s="36"/>
      <c r="V24" s="11"/>
    </row>
    <row r="25" spans="1:22" ht="15.75" thickBot="1" x14ac:dyDescent="0.3">
      <c r="A25" s="3"/>
      <c r="B25" s="3"/>
      <c r="C25" s="4"/>
      <c r="D25" s="4"/>
      <c r="E25" s="3"/>
      <c r="F25" s="3"/>
      <c r="G25" s="3"/>
      <c r="H25" s="3"/>
      <c r="I25" s="5"/>
      <c r="J25" s="5"/>
      <c r="K25" s="5"/>
      <c r="L25" s="5"/>
      <c r="M25" s="5"/>
      <c r="N25" s="5"/>
      <c r="O25" s="3"/>
      <c r="P25" s="3"/>
      <c r="Q25" s="3"/>
      <c r="R25" s="3"/>
      <c r="S25" s="3"/>
      <c r="T25" s="3"/>
      <c r="U25" s="3"/>
    </row>
    <row r="26" spans="1:22" ht="15.75" thickBot="1" x14ac:dyDescent="0.3">
      <c r="A26" s="42" t="s">
        <v>7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1:22" ht="15.75" thickBot="1" x14ac:dyDescent="0.3">
      <c r="A27" s="43" t="s">
        <v>1</v>
      </c>
      <c r="B27" s="43"/>
      <c r="C27" s="21" t="s">
        <v>2</v>
      </c>
      <c r="D27" s="21"/>
      <c r="E27" s="22" t="s">
        <v>3</v>
      </c>
      <c r="F27" s="42" t="s">
        <v>4</v>
      </c>
      <c r="G27" s="42"/>
      <c r="H27" s="42"/>
      <c r="I27" s="42"/>
      <c r="J27" s="42"/>
      <c r="K27" s="42"/>
      <c r="L27" s="42" t="s">
        <v>4</v>
      </c>
      <c r="M27" s="42"/>
      <c r="N27" s="42"/>
      <c r="O27" s="42"/>
      <c r="P27" s="42"/>
      <c r="Q27" s="42"/>
      <c r="R27" s="42" t="s">
        <v>5</v>
      </c>
      <c r="S27" s="42"/>
      <c r="T27" s="42" t="s">
        <v>6</v>
      </c>
      <c r="U27" s="42"/>
    </row>
    <row r="28" spans="1:22" ht="15.75" thickBot="1" x14ac:dyDescent="0.3">
      <c r="A28" s="37">
        <v>46016</v>
      </c>
      <c r="B28" s="37"/>
      <c r="C28" s="19">
        <v>0.45833333333333331</v>
      </c>
      <c r="D28" s="23" t="s">
        <v>30</v>
      </c>
      <c r="E28" s="18"/>
      <c r="F28" s="35" t="str">
        <f>B3</f>
        <v>Ş. NECATİ SARGIN A.L(BANAZ)</v>
      </c>
      <c r="G28" s="35"/>
      <c r="H28" s="35"/>
      <c r="I28" s="35"/>
      <c r="J28" s="35"/>
      <c r="K28" s="35"/>
      <c r="L28" s="40" t="str">
        <f>B5</f>
        <v>SAİT SABRİ AĞAOĞLU A.L</v>
      </c>
      <c r="M28" s="40"/>
      <c r="N28" s="40"/>
      <c r="O28" s="40"/>
      <c r="P28" s="40"/>
      <c r="Q28" s="40"/>
      <c r="R28" s="30" t="s">
        <v>29</v>
      </c>
      <c r="S28" s="31"/>
      <c r="T28" s="36"/>
      <c r="U28" s="36"/>
      <c r="V28" s="6"/>
    </row>
    <row r="29" spans="1:22" ht="15.75" thickBot="1" x14ac:dyDescent="0.3">
      <c r="A29" s="37">
        <v>46016</v>
      </c>
      <c r="B29" s="37"/>
      <c r="C29" s="19">
        <v>0.41666666666666669</v>
      </c>
      <c r="D29" s="23" t="s">
        <v>30</v>
      </c>
      <c r="E29" s="18"/>
      <c r="F29" s="40" t="str">
        <f>B6</f>
        <v>ORHAN DENGİZ A.L</v>
      </c>
      <c r="G29" s="40"/>
      <c r="H29" s="40"/>
      <c r="I29" s="40"/>
      <c r="J29" s="40"/>
      <c r="K29" s="40"/>
      <c r="L29" s="40" t="str">
        <f>B4</f>
        <v>UŞAK SPOR LİSESİ</v>
      </c>
      <c r="M29" s="40"/>
      <c r="N29" s="40"/>
      <c r="O29" s="40"/>
      <c r="P29" s="40"/>
      <c r="Q29" s="40"/>
      <c r="R29" s="30" t="s">
        <v>29</v>
      </c>
      <c r="S29" s="31"/>
      <c r="T29" s="36"/>
      <c r="U29" s="36"/>
      <c r="V29" s="11"/>
    </row>
    <row r="30" spans="1:22" ht="15.75" thickBot="1" x14ac:dyDescent="0.3">
      <c r="A30" s="37">
        <v>46016</v>
      </c>
      <c r="B30" s="37"/>
      <c r="C30" s="19">
        <v>0.5</v>
      </c>
      <c r="D30" s="23" t="s">
        <v>31</v>
      </c>
      <c r="E30" s="18"/>
      <c r="F30" s="41" t="str">
        <f>M3</f>
        <v>ULUBEY 15 TEMMUZ ŞEHİTLER A.L(ULUBEY)</v>
      </c>
      <c r="G30" s="41"/>
      <c r="H30" s="41"/>
      <c r="I30" s="41"/>
      <c r="J30" s="41"/>
      <c r="K30" s="41"/>
      <c r="L30" s="41" t="str">
        <f>M5</f>
        <v>Ş. ABDÜLKADİR KILAVUZ A.L</v>
      </c>
      <c r="M30" s="41"/>
      <c r="N30" s="41"/>
      <c r="O30" s="41"/>
      <c r="P30" s="41"/>
      <c r="Q30" s="41"/>
      <c r="R30" s="30" t="s">
        <v>29</v>
      </c>
      <c r="S30" s="31"/>
      <c r="T30" s="36"/>
      <c r="U30" s="36"/>
      <c r="V30" s="11"/>
    </row>
    <row r="31" spans="1:22" ht="15.75" thickBot="1" x14ac:dyDescent="0.3">
      <c r="A31" s="37">
        <v>46016</v>
      </c>
      <c r="B31" s="37"/>
      <c r="C31" s="19">
        <v>0.54166666666666663</v>
      </c>
      <c r="D31" s="23" t="s">
        <v>31</v>
      </c>
      <c r="E31" s="18"/>
      <c r="F31" s="41" t="str">
        <f>M6</f>
        <v>FATİH SULTAN MEHMET TİCARET MTAL.</v>
      </c>
      <c r="G31" s="41"/>
      <c r="H31" s="41"/>
      <c r="I31" s="41"/>
      <c r="J31" s="41"/>
      <c r="K31" s="41"/>
      <c r="L31" s="41" t="str">
        <f>M4</f>
        <v>FEVZİ ÇAKMAK KIZ AİHL.</v>
      </c>
      <c r="M31" s="41"/>
      <c r="N31" s="41"/>
      <c r="O31" s="41"/>
      <c r="P31" s="41"/>
      <c r="Q31" s="41"/>
      <c r="R31" s="30" t="s">
        <v>29</v>
      </c>
      <c r="S31" s="31"/>
      <c r="T31" s="36"/>
      <c r="U31" s="36"/>
    </row>
    <row r="32" spans="1:22" ht="15.75" thickBot="1" x14ac:dyDescent="0.3">
      <c r="A32" s="42" t="s">
        <v>8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</row>
    <row r="33" spans="1:22" ht="15.75" thickBot="1" x14ac:dyDescent="0.3">
      <c r="A33" s="43" t="s">
        <v>1</v>
      </c>
      <c r="B33" s="43"/>
      <c r="C33" s="21" t="s">
        <v>2</v>
      </c>
      <c r="D33" s="21"/>
      <c r="E33" s="22" t="s">
        <v>3</v>
      </c>
      <c r="F33" s="42" t="s">
        <v>4</v>
      </c>
      <c r="G33" s="42"/>
      <c r="H33" s="42"/>
      <c r="I33" s="42"/>
      <c r="J33" s="42"/>
      <c r="K33" s="42"/>
      <c r="L33" s="42" t="s">
        <v>4</v>
      </c>
      <c r="M33" s="42"/>
      <c r="N33" s="42"/>
      <c r="O33" s="42"/>
      <c r="P33" s="42"/>
      <c r="Q33" s="42"/>
      <c r="R33" s="42" t="s">
        <v>5</v>
      </c>
      <c r="S33" s="42"/>
      <c r="T33" s="42" t="s">
        <v>6</v>
      </c>
      <c r="U33" s="42"/>
    </row>
    <row r="34" spans="1:22" ht="15.75" thickBot="1" x14ac:dyDescent="0.3">
      <c r="A34" s="37">
        <v>46021</v>
      </c>
      <c r="B34" s="37"/>
      <c r="C34" s="19">
        <v>0.45833333333333331</v>
      </c>
      <c r="D34" s="23" t="s">
        <v>30</v>
      </c>
      <c r="E34" s="18"/>
      <c r="F34" s="35" t="str">
        <f>B3</f>
        <v>Ş. NECATİ SARGIN A.L(BANAZ)</v>
      </c>
      <c r="G34" s="35"/>
      <c r="H34" s="35"/>
      <c r="I34" s="35"/>
      <c r="J34" s="35"/>
      <c r="K34" s="35"/>
      <c r="L34" s="35" t="str">
        <f>B4</f>
        <v>UŞAK SPOR LİSESİ</v>
      </c>
      <c r="M34" s="35"/>
      <c r="N34" s="35"/>
      <c r="O34" s="35"/>
      <c r="P34" s="35"/>
      <c r="Q34" s="35"/>
      <c r="R34" s="30" t="s">
        <v>29</v>
      </c>
      <c r="S34" s="31"/>
      <c r="T34" s="39"/>
      <c r="U34" s="40"/>
      <c r="V34" s="6"/>
    </row>
    <row r="35" spans="1:22" ht="15.75" thickBot="1" x14ac:dyDescent="0.3">
      <c r="A35" s="37">
        <v>46021</v>
      </c>
      <c r="B35" s="37"/>
      <c r="C35" s="19">
        <v>0.41666666666666669</v>
      </c>
      <c r="D35" s="23" t="s">
        <v>30</v>
      </c>
      <c r="E35" s="18"/>
      <c r="F35" s="49" t="str">
        <f>B5</f>
        <v>SAİT SABRİ AĞAOĞLU A.L</v>
      </c>
      <c r="G35" s="49"/>
      <c r="H35" s="49"/>
      <c r="I35" s="49"/>
      <c r="J35" s="49"/>
      <c r="K35" s="49"/>
      <c r="L35" s="41" t="str">
        <f>B6</f>
        <v>ORHAN DENGİZ A.L</v>
      </c>
      <c r="M35" s="41"/>
      <c r="N35" s="41"/>
      <c r="O35" s="41"/>
      <c r="P35" s="41"/>
      <c r="Q35" s="41"/>
      <c r="R35" s="30" t="s">
        <v>29</v>
      </c>
      <c r="S35" s="31"/>
      <c r="T35" s="39"/>
      <c r="U35" s="40"/>
    </row>
    <row r="36" spans="1:22" ht="15.75" thickBot="1" x14ac:dyDescent="0.3">
      <c r="A36" s="37">
        <v>46021</v>
      </c>
      <c r="B36" s="37"/>
      <c r="C36" s="19">
        <v>0.5</v>
      </c>
      <c r="D36" s="23" t="s">
        <v>31</v>
      </c>
      <c r="E36" s="18"/>
      <c r="F36" s="57" t="str">
        <f>M3</f>
        <v>ULUBEY 15 TEMMUZ ŞEHİTLER A.L(ULUBEY)</v>
      </c>
      <c r="G36" s="58"/>
      <c r="H36" s="58"/>
      <c r="I36" s="58"/>
      <c r="J36" s="59"/>
      <c r="K36" s="20"/>
      <c r="L36" s="27" t="str">
        <f>M4</f>
        <v>FEVZİ ÇAKMAK KIZ AİHL.</v>
      </c>
      <c r="M36" s="28"/>
      <c r="N36" s="28"/>
      <c r="O36" s="28"/>
      <c r="P36" s="28"/>
      <c r="Q36" s="29"/>
      <c r="R36" s="30" t="s">
        <v>29</v>
      </c>
      <c r="S36" s="31"/>
      <c r="T36" s="60"/>
      <c r="U36" s="61"/>
    </row>
    <row r="37" spans="1:22" ht="15.75" thickBot="1" x14ac:dyDescent="0.3">
      <c r="A37" s="37">
        <v>46021</v>
      </c>
      <c r="B37" s="37"/>
      <c r="C37" s="19">
        <v>0.54166666666666663</v>
      </c>
      <c r="D37" s="23" t="s">
        <v>31</v>
      </c>
      <c r="E37" s="15"/>
      <c r="F37" s="35" t="str">
        <f>M5</f>
        <v>Ş. ABDÜLKADİR KILAVUZ A.L</v>
      </c>
      <c r="G37" s="35"/>
      <c r="H37" s="35"/>
      <c r="I37" s="35"/>
      <c r="J37" s="35"/>
      <c r="K37" s="35"/>
      <c r="L37" s="38" t="str">
        <f>M6</f>
        <v>FATİH SULTAN MEHMET TİCARET MTAL.</v>
      </c>
      <c r="M37" s="38"/>
      <c r="N37" s="38"/>
      <c r="O37" s="38"/>
      <c r="P37" s="38"/>
      <c r="Q37" s="38"/>
      <c r="R37" s="30" t="s">
        <v>29</v>
      </c>
      <c r="S37" s="31"/>
      <c r="T37" s="39"/>
      <c r="U37" s="40"/>
    </row>
    <row r="38" spans="1:22" ht="15.75" thickBot="1" x14ac:dyDescent="0.3"/>
    <row r="39" spans="1:22" ht="15.75" thickBot="1" x14ac:dyDescent="0.3">
      <c r="A39" s="50" t="s">
        <v>11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2"/>
    </row>
    <row r="40" spans="1:22" ht="15.75" thickBot="1" x14ac:dyDescent="0.3">
      <c r="A40" s="43" t="s">
        <v>1</v>
      </c>
      <c r="B40" s="43"/>
      <c r="C40" s="22" t="s">
        <v>2</v>
      </c>
      <c r="D40" s="22"/>
      <c r="E40" s="22" t="s">
        <v>3</v>
      </c>
      <c r="F40" s="50" t="s">
        <v>4</v>
      </c>
      <c r="G40" s="51"/>
      <c r="H40" s="51"/>
      <c r="I40" s="51"/>
      <c r="J40" s="51"/>
      <c r="K40" s="52"/>
      <c r="L40" s="50" t="s">
        <v>4</v>
      </c>
      <c r="M40" s="51"/>
      <c r="N40" s="51"/>
      <c r="O40" s="51"/>
      <c r="P40" s="51"/>
      <c r="Q40" s="52"/>
      <c r="R40" s="42" t="s">
        <v>5</v>
      </c>
      <c r="S40" s="42"/>
      <c r="T40" s="42" t="s">
        <v>6</v>
      </c>
      <c r="U40" s="42"/>
      <c r="V40" s="6"/>
    </row>
    <row r="41" spans="1:22" ht="15.75" thickBot="1" x14ac:dyDescent="0.3">
      <c r="A41" s="44">
        <v>46027</v>
      </c>
      <c r="B41" s="45"/>
      <c r="C41" s="19">
        <v>0.41666666666666669</v>
      </c>
      <c r="D41" s="14"/>
      <c r="E41" s="18"/>
      <c r="F41" s="46" t="str">
        <f>D10</f>
        <v>A GRUBU 1.Sİ</v>
      </c>
      <c r="G41" s="47"/>
      <c r="H41" s="47"/>
      <c r="I41" s="47"/>
      <c r="J41" s="47"/>
      <c r="K41" s="48"/>
      <c r="L41" s="49" t="str">
        <f>J10</f>
        <v>B GRUBU 2.Sİ</v>
      </c>
      <c r="M41" s="49"/>
      <c r="N41" s="49"/>
      <c r="O41" s="49"/>
      <c r="P41" s="49"/>
      <c r="Q41" s="49"/>
      <c r="R41" s="30" t="s">
        <v>29</v>
      </c>
      <c r="S41" s="31"/>
      <c r="T41" s="36"/>
      <c r="U41" s="36"/>
      <c r="V41" s="11"/>
    </row>
    <row r="42" spans="1:22" ht="15.75" thickBot="1" x14ac:dyDescent="0.3">
      <c r="A42" s="44">
        <v>46027</v>
      </c>
      <c r="B42" s="45"/>
      <c r="C42" s="19">
        <v>0.45833333333333331</v>
      </c>
      <c r="D42" s="14"/>
      <c r="E42" s="18"/>
      <c r="F42" s="49" t="str">
        <f>D11</f>
        <v>A GRUBU 2.Sİ</v>
      </c>
      <c r="G42" s="49"/>
      <c r="H42" s="49"/>
      <c r="I42" s="49"/>
      <c r="J42" s="49"/>
      <c r="K42" s="49"/>
      <c r="L42" s="49" t="str">
        <f>J11</f>
        <v>B GRUBU 1.Sİ</v>
      </c>
      <c r="M42" s="49"/>
      <c r="N42" s="49"/>
      <c r="O42" s="49"/>
      <c r="P42" s="49"/>
      <c r="Q42" s="49"/>
      <c r="R42" s="30" t="s">
        <v>29</v>
      </c>
      <c r="S42" s="31"/>
      <c r="T42" s="36"/>
      <c r="U42" s="36"/>
      <c r="V42" s="11"/>
    </row>
    <row r="43" spans="1:22" ht="15.75" thickBot="1" x14ac:dyDescent="0.3">
      <c r="A43" s="3"/>
      <c r="B43" s="3"/>
      <c r="C43" s="4"/>
      <c r="D43" s="4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5.75" thickBot="1" x14ac:dyDescent="0.3">
      <c r="A44" s="50" t="s">
        <v>17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2"/>
      <c r="V44" s="12"/>
    </row>
    <row r="45" spans="1:22" ht="15.75" thickBot="1" x14ac:dyDescent="0.3">
      <c r="A45" s="43" t="s">
        <v>1</v>
      </c>
      <c r="B45" s="43"/>
      <c r="C45" s="22" t="s">
        <v>2</v>
      </c>
      <c r="D45" s="22"/>
      <c r="E45" s="22" t="s">
        <v>3</v>
      </c>
      <c r="F45" s="50" t="s">
        <v>4</v>
      </c>
      <c r="G45" s="51"/>
      <c r="H45" s="51"/>
      <c r="I45" s="51"/>
      <c r="J45" s="51"/>
      <c r="K45" s="52"/>
      <c r="L45" s="50" t="s">
        <v>4</v>
      </c>
      <c r="M45" s="51"/>
      <c r="N45" s="51"/>
      <c r="O45" s="51"/>
      <c r="P45" s="51"/>
      <c r="Q45" s="52"/>
      <c r="R45" s="42" t="s">
        <v>5</v>
      </c>
      <c r="S45" s="42"/>
      <c r="T45" s="42" t="s">
        <v>6</v>
      </c>
      <c r="U45" s="42"/>
      <c r="V45" s="12"/>
    </row>
    <row r="46" spans="1:22" ht="15.75" thickBot="1" x14ac:dyDescent="0.3">
      <c r="A46" s="56">
        <v>46029</v>
      </c>
      <c r="B46" s="56"/>
      <c r="C46" s="19">
        <v>0.41666666666666669</v>
      </c>
      <c r="D46" s="14"/>
      <c r="E46" s="18"/>
      <c r="F46" s="49" t="str">
        <f>D16</f>
        <v>MAĞLUP</v>
      </c>
      <c r="G46" s="49"/>
      <c r="H46" s="49"/>
      <c r="I46" s="49"/>
      <c r="J46" s="49"/>
      <c r="K46" s="49"/>
      <c r="L46" s="49" t="str">
        <f>J16</f>
        <v>MAĞLUP</v>
      </c>
      <c r="M46" s="49"/>
      <c r="N46" s="49"/>
      <c r="O46" s="49"/>
      <c r="P46" s="49"/>
      <c r="Q46" s="49"/>
      <c r="R46" s="30" t="s">
        <v>29</v>
      </c>
      <c r="S46" s="31"/>
      <c r="T46" s="36"/>
      <c r="U46" s="36"/>
      <c r="V46" s="11"/>
    </row>
    <row r="47" spans="1:22" ht="15.75" thickBot="1" x14ac:dyDescent="0.3">
      <c r="A47" s="56">
        <v>46029</v>
      </c>
      <c r="B47" s="56"/>
      <c r="C47" s="19">
        <v>0.45833333333333331</v>
      </c>
      <c r="D47" s="14"/>
      <c r="E47" s="18"/>
      <c r="F47" s="46" t="str">
        <f>D17</f>
        <v>GALİP</v>
      </c>
      <c r="G47" s="47"/>
      <c r="H47" s="47"/>
      <c r="I47" s="47"/>
      <c r="J47" s="47"/>
      <c r="K47" s="48"/>
      <c r="L47" s="49" t="str">
        <f>J17</f>
        <v>GALİP</v>
      </c>
      <c r="M47" s="49"/>
      <c r="N47" s="49"/>
      <c r="O47" s="49"/>
      <c r="P47" s="49"/>
      <c r="Q47" s="49"/>
      <c r="R47" s="30" t="s">
        <v>29</v>
      </c>
      <c r="S47" s="31"/>
      <c r="T47" s="36"/>
      <c r="U47" s="36"/>
      <c r="V47" s="11"/>
    </row>
  </sheetData>
  <mergeCells count="131">
    <mergeCell ref="F36:J36"/>
    <mergeCell ref="T36:U36"/>
    <mergeCell ref="A23:B23"/>
    <mergeCell ref="F23:K23"/>
    <mergeCell ref="L23:Q23"/>
    <mergeCell ref="R23:S23"/>
    <mergeCell ref="T23:U23"/>
    <mergeCell ref="A31:B31"/>
    <mergeCell ref="F31:K31"/>
    <mergeCell ref="L31:Q31"/>
    <mergeCell ref="R31:S31"/>
    <mergeCell ref="T31:U31"/>
    <mergeCell ref="A28:B28"/>
    <mergeCell ref="F28:K28"/>
    <mergeCell ref="L28:Q28"/>
    <mergeCell ref="R28:S28"/>
    <mergeCell ref="T28:U28"/>
    <mergeCell ref="A29:B29"/>
    <mergeCell ref="F29:K29"/>
    <mergeCell ref="L29:Q29"/>
    <mergeCell ref="R29:S29"/>
    <mergeCell ref="T29:U29"/>
    <mergeCell ref="A36:B36"/>
    <mergeCell ref="R33:S33"/>
    <mergeCell ref="T42:U42"/>
    <mergeCell ref="A47:B47"/>
    <mergeCell ref="F47:K47"/>
    <mergeCell ref="L47:Q47"/>
    <mergeCell ref="R47:S47"/>
    <mergeCell ref="T47:U47"/>
    <mergeCell ref="A46:B46"/>
    <mergeCell ref="F46:K46"/>
    <mergeCell ref="L46:Q46"/>
    <mergeCell ref="R46:S46"/>
    <mergeCell ref="T46:U46"/>
    <mergeCell ref="T22:U22"/>
    <mergeCell ref="L45:Q45"/>
    <mergeCell ref="R45:S45"/>
    <mergeCell ref="T45:U45"/>
    <mergeCell ref="A26:U26"/>
    <mergeCell ref="A27:B27"/>
    <mergeCell ref="F27:K27"/>
    <mergeCell ref="L27:Q27"/>
    <mergeCell ref="R27:S27"/>
    <mergeCell ref="T27:U27"/>
    <mergeCell ref="T41:U41"/>
    <mergeCell ref="A39:U39"/>
    <mergeCell ref="A40:B40"/>
    <mergeCell ref="F40:K40"/>
    <mergeCell ref="R41:S41"/>
    <mergeCell ref="L40:Q40"/>
    <mergeCell ref="R40:S40"/>
    <mergeCell ref="A44:U44"/>
    <mergeCell ref="A45:B45"/>
    <mergeCell ref="F45:K45"/>
    <mergeCell ref="A42:B42"/>
    <mergeCell ref="F42:K42"/>
    <mergeCell ref="L42:Q42"/>
    <mergeCell ref="R42:S42"/>
    <mergeCell ref="D17:I17"/>
    <mergeCell ref="J17:O17"/>
    <mergeCell ref="T40:U40"/>
    <mergeCell ref="F35:K35"/>
    <mergeCell ref="L35:Q35"/>
    <mergeCell ref="R35:S35"/>
    <mergeCell ref="T35:U35"/>
    <mergeCell ref="M2:R2"/>
    <mergeCell ref="M3:R3"/>
    <mergeCell ref="M4:R4"/>
    <mergeCell ref="M5:R5"/>
    <mergeCell ref="B2:G2"/>
    <mergeCell ref="B3:G3"/>
    <mergeCell ref="B5:G5"/>
    <mergeCell ref="B4:G4"/>
    <mergeCell ref="M6:R6"/>
    <mergeCell ref="A24:B24"/>
    <mergeCell ref="F24:K24"/>
    <mergeCell ref="L24:Q24"/>
    <mergeCell ref="R24:S24"/>
    <mergeCell ref="A19:U19"/>
    <mergeCell ref="F22:K22"/>
    <mergeCell ref="L22:Q22"/>
    <mergeCell ref="R22:S22"/>
    <mergeCell ref="T33:U33"/>
    <mergeCell ref="A35:B35"/>
    <mergeCell ref="A41:B41"/>
    <mergeCell ref="F41:K41"/>
    <mergeCell ref="L41:Q41"/>
    <mergeCell ref="A8:U8"/>
    <mergeCell ref="A20:B20"/>
    <mergeCell ref="F20:K20"/>
    <mergeCell ref="L20:Q20"/>
    <mergeCell ref="R20:S20"/>
    <mergeCell ref="T20:U20"/>
    <mergeCell ref="A21:B21"/>
    <mergeCell ref="F21:K21"/>
    <mergeCell ref="A34:B34"/>
    <mergeCell ref="F34:K34"/>
    <mergeCell ref="L34:Q34"/>
    <mergeCell ref="R34:S34"/>
    <mergeCell ref="D10:I10"/>
    <mergeCell ref="J10:O10"/>
    <mergeCell ref="A14:U14"/>
    <mergeCell ref="D11:I11"/>
    <mergeCell ref="J11:O11"/>
    <mergeCell ref="D16:I16"/>
    <mergeCell ref="J16:O16"/>
    <mergeCell ref="A1:T1"/>
    <mergeCell ref="L36:Q36"/>
    <mergeCell ref="R36:S36"/>
    <mergeCell ref="B6:G6"/>
    <mergeCell ref="L21:Q21"/>
    <mergeCell ref="R21:S21"/>
    <mergeCell ref="T21:U21"/>
    <mergeCell ref="A22:B22"/>
    <mergeCell ref="A37:B37"/>
    <mergeCell ref="F37:K37"/>
    <mergeCell ref="L37:Q37"/>
    <mergeCell ref="R37:S37"/>
    <mergeCell ref="T37:U37"/>
    <mergeCell ref="T24:U24"/>
    <mergeCell ref="A30:B30"/>
    <mergeCell ref="F30:K30"/>
    <mergeCell ref="L30:Q30"/>
    <mergeCell ref="R30:S30"/>
    <mergeCell ref="T30:U30"/>
    <mergeCell ref="T34:U34"/>
    <mergeCell ref="A32:U32"/>
    <mergeCell ref="A33:B33"/>
    <mergeCell ref="F33:K33"/>
    <mergeCell ref="L33:Q33"/>
  </mergeCells>
  <pageMargins left="0.7" right="0.7" top="0.75" bottom="0.75" header="0.3" footer="0.3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2025-11-20T10:31:04Z</dcterms:modified>
</cp:coreProperties>
</file>